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00" activeTab="0"/>
  </bookViews>
  <sheets>
    <sheet name="tender_nasad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<sst xmlns="http://schemas.openxmlformats.org/spreadsheetml/2006/main" count="51" uniqueCount="39">
  <si>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Količina</t>
  </si>
  <si>
    <t>Markiranje rubova parcele, tabli i sadnih mjesta</t>
  </si>
  <si>
    <t>kom</t>
  </si>
  <si>
    <t xml:space="preserve">INSTITUT ZA JADRANSKE KULTURE I MELIORACIJU KRŠA </t>
  </si>
  <si>
    <t>R.br.</t>
  </si>
  <si>
    <t>Opis radova</t>
  </si>
  <si>
    <t xml:space="preserve">Jedinica mjere </t>
  </si>
  <si>
    <t>Jed.cijena</t>
  </si>
  <si>
    <t>Ukupno</t>
  </si>
  <si>
    <t>CIJENA PONUDE  (BEZ PDV-a):</t>
  </si>
  <si>
    <t>* PDV :</t>
  </si>
  <si>
    <t>UKUPNA CIJENA PONUDE ( S PDV-om):</t>
  </si>
  <si>
    <t xml:space="preserve">               Pečat i potpis ovlaštene osobe ponuditelja: </t>
  </si>
  <si>
    <t>m2</t>
  </si>
  <si>
    <t>Kopanje sadnih mjesta (dimenzije: 50x50-60 cm)</t>
  </si>
  <si>
    <t>Dovoz i razmještaj sadnica (dovoz s objekta u Splitu u Kaštel Stari); sadnja (na dno sadne rupe treba staviti 1 kg/ dehidriranog stajskog gnojiva  i 1/2 kg NPK 7:14:21, prekriti zemljom te posaditi sadnicu)</t>
  </si>
  <si>
    <t>set</t>
  </si>
  <si>
    <t>Meliorativna gnojidba (deponiranje u tlo dehidriranog stajskog gnojiva u količini 7.800 kg i superfosfata u količini 780 kg)</t>
  </si>
  <si>
    <t>Rigolanje (duboko oranje do dubine 50 cm)</t>
  </si>
  <si>
    <t>PODIZANJE NASADA</t>
  </si>
  <si>
    <t>PRIPREMA TERENA</t>
  </si>
  <si>
    <t>Ugradnja sustava za navodnjavanje za 420 biljaka (na parceli iz Prilog 3 Skica dijela nasada za postavljanje navodnjavanja):      - Glavne PEHD 40 mm PN10 i razvodne polietilenske cijevi s koljenima, spojnicama, držačima, prstenima, mrežastim filtrom 1" - BSP, 130 micr. do 6 m3/h, ventilima, predventilima 1'' i adapterima
- Dovod vode do svake biljke s cijevima od 16 mm puna (Polietilenski materijal niske gustoće, UV-otporna, jedan sloj, pritisak do 4 bara, vanjskog promjera 16 mm, unutarnji promjer 13,7 mm, debljina stjenke 1,15 mm)
- Kružni raspored 6 kapaljki po biljci (samoispiranje za sprječavanje začepljenja, od čvrstog materijala otpornog na kemikalije, plastična konstrukcija otporna na UV-zračenje, pritisak od 1 do 3,5 bara, protok od 1,33 l/h do 7,6 l/h)</t>
  </si>
  <si>
    <t>Detaljno uklanjanje postojeće vegetacije (nadzemni i podzemni biljni organi) i zbrinjavanje otpada</t>
  </si>
  <si>
    <t xml:space="preserve">*Ako ponuditelj nije u sustavu PDV-a, te u slučaju oslobođenih isporuka , u Ponudbenom listu, na mjesto predviđeno za upis ukupne cijene ponude s PDV-om, upisuje se isti iznos kao što je upisan na mjestu predviđenom za upis cijene ponude bez PDV-a, a mjesto predviđeno za upis iznosa PDV-a ostavlja se prazno.    </t>
  </si>
  <si>
    <t>kpl</t>
  </si>
  <si>
    <t>ODRŽAVANJE NASADA - ZAŠTITA OD BOLESTI</t>
  </si>
  <si>
    <t>ODRŽAVANJE NASADA - GNOJIDBA</t>
  </si>
  <si>
    <t>F=D*E</t>
  </si>
  <si>
    <t>Jesenska gnojidba (dehidrirano stajsko gnojivo u količini 1.600 kg i NPK 7:14:21 u količini 600 kg) -treća godina nakon sadnje</t>
  </si>
  <si>
    <t>Zaštita od bolesti i štetnika  (3 tretiranja registriranim fungicidima i insekticidima tijekom godine) - godina sadnje</t>
  </si>
  <si>
    <t>Zaštita od bolesti i štetnika  (3 tretiranja registriranim fungicidima i insekticidima tijekom godine) - prva godina nakon sadnje</t>
  </si>
  <si>
    <t>Zaštita od bolesti i štetnika  (3 tretiranja registriranim fungicidima i insekticidima tijekom godine) - druga godina nakon sadnje</t>
  </si>
  <si>
    <t>Zaštita od bolesti i štetnika  (3 tretiranja registriranim fungicidima i insekticidima tijekom godine) - treća godina nakon sadnje</t>
  </si>
  <si>
    <t>Postavljanje kolaca (minimalni Ø 5 cm), vezanje (gumeni bužir minimalni Ø 4 mm) i zalijevanje sadnica (10 l/sadnici)</t>
  </si>
  <si>
    <t xml:space="preserve">Proljetna gnojidba (UREA u količini 300 kg)  nasada - prva godina nakon sadnje  </t>
  </si>
  <si>
    <t xml:space="preserve">Proljetna gnojidba (UREA u količini 300 kg)  nasada - druga godina nakon sadnje  </t>
  </si>
  <si>
    <t>Proljetna gnojidba (UREA u količini 300 kg)  nasada - treća godina nakon sadnje</t>
  </si>
  <si>
    <t xml:space="preserve"> </t>
  </si>
  <si>
    <t xml:space="preserve"> Prilog 2:                                 Troškovnik usluga  pripreme terena, podizanja i održavanja kolekcije (nasad maslina)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</si>
</sst>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#,##0.0"/>
    <numFmt numFmtId="166" formatCode="0.0"/>
    <numFmt numFmtId="167" formatCode="0.000"/>
    <numFmt numFmtId="168" formatCode="_-* #,##0.000\ _k_n_-;\-* #,##0.000\ _k_n_-;_-* &quot;-&quot;??\ _k_n_-;_-@_-"/>
    <numFmt numFmtId="169" formatCode="_-* #,##0.0000\ _k_n_-;\-* #,##0.0000\ _k_n_-;_-* &quot;-&quot;??\ _k_n_-;_-@_-"/>
    <numFmt numFmtId="170" formatCode="_-* #,##0.0\ _k_n_-;\-* #,##0.0\ _k_n_-;_-* &quot;-&quot;??\ _k_n_-;_-@_-"/>
    <numFmt numFmtId="171" formatCode="_-* #,##0.00000\ _k_n_-;\-* #,##0.00000\ _k_n_-;_-* &quot;-&quot;??\ _k_n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41"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44" fontId="2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3" fontId="1" fillId="0" borderId="10" xfId="61" applyFont="1" applyBorder="1" applyAlignment="1">
      <alignment horizontal="center" vertical="center" wrapText="1"/>
    </xf>
    <xf numFmtId="168" fontId="1" fillId="0" borderId="10" xfId="6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left" vertical="center" wrapText="1"/>
      <protection/>
    </xf>
    <xf numFmtId="0" fontId="2" fillId="34" borderId="13" xfId="0" applyNumberFormat="1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92" zoomScaleNormal="92" zoomScalePageLayoutView="0" workbookViewId="0" topLeftCell="A1">
      <selection activeCell="F13" sqref="F13"/>
    </sheetView>
  </sheetViews>
  <sheetFormatPr defaultColWidth="24.57421875" defaultRowHeight="15"/>
  <cols>
    <col min="1" max="1" width="24.57421875" style="1" customWidth="1"/>
    <col min="2" max="2" width="36.57421875" style="15" customWidth="1"/>
    <col min="3" max="16384" width="24.57421875" style="1" customWidth="1"/>
  </cols>
  <sheetData>
    <row r="1" spans="2:6" ht="15">
      <c r="B1" s="2" t="s">
        <v>3</v>
      </c>
      <c r="F1" s="1" t="s">
        <v>27</v>
      </c>
    </row>
    <row r="2" ht="15">
      <c r="B2" s="2"/>
    </row>
    <row r="3" ht="15">
      <c r="B3" s="2" t="s">
        <v>38</v>
      </c>
    </row>
    <row r="5" spans="1:6" ht="15">
      <c r="A5" s="3" t="s">
        <v>4</v>
      </c>
      <c r="B5" s="4" t="s">
        <v>5</v>
      </c>
      <c r="C5" s="3" t="s">
        <v>6</v>
      </c>
      <c r="D5" s="3" t="s">
        <v>0</v>
      </c>
      <c r="E5" s="3" t="s">
        <v>7</v>
      </c>
      <c r="F5" s="3" t="s">
        <v>8</v>
      </c>
    </row>
    <row r="6" spans="1:6" ht="15">
      <c r="A6" s="24" t="s">
        <v>20</v>
      </c>
      <c r="B6" s="25"/>
      <c r="C6" s="25"/>
      <c r="D6" s="25"/>
      <c r="E6" s="25"/>
      <c r="F6" s="26"/>
    </row>
    <row r="7" spans="1:6" s="8" customFormat="1" ht="45">
      <c r="A7" s="5">
        <v>1</v>
      </c>
      <c r="B7" s="6" t="s">
        <v>22</v>
      </c>
      <c r="C7" s="5" t="s">
        <v>13</v>
      </c>
      <c r="D7" s="7">
        <v>10000</v>
      </c>
      <c r="E7" s="5"/>
      <c r="F7" s="18">
        <f>E7*D7</f>
        <v>0</v>
      </c>
    </row>
    <row r="8" spans="1:6" ht="60">
      <c r="A8" s="5">
        <v>2</v>
      </c>
      <c r="B8" s="6" t="s">
        <v>17</v>
      </c>
      <c r="C8" s="7" t="s">
        <v>13</v>
      </c>
      <c r="D8" s="7">
        <v>26000</v>
      </c>
      <c r="E8" s="5"/>
      <c r="F8" s="19">
        <f>E8*D8</f>
        <v>0</v>
      </c>
    </row>
    <row r="9" spans="1:6" ht="30">
      <c r="A9" s="5">
        <v>3</v>
      </c>
      <c r="B9" s="6" t="s">
        <v>18</v>
      </c>
      <c r="C9" s="5" t="s">
        <v>13</v>
      </c>
      <c r="D9" s="5">
        <v>26000</v>
      </c>
      <c r="E9" s="5"/>
      <c r="F9" s="19">
        <f>E9*D9</f>
        <v>0</v>
      </c>
    </row>
    <row r="10" spans="1:6" ht="30">
      <c r="A10" s="5">
        <v>4</v>
      </c>
      <c r="B10" s="9" t="s">
        <v>1</v>
      </c>
      <c r="C10" s="10" t="s">
        <v>2</v>
      </c>
      <c r="D10" s="10">
        <v>800</v>
      </c>
      <c r="E10" s="5"/>
      <c r="F10" s="19">
        <f>E10*D10</f>
        <v>0</v>
      </c>
    </row>
    <row r="11" spans="1:6" ht="30">
      <c r="A11" s="5">
        <v>5</v>
      </c>
      <c r="B11" s="9" t="s">
        <v>14</v>
      </c>
      <c r="C11" s="5" t="s">
        <v>2</v>
      </c>
      <c r="D11" s="5">
        <v>800</v>
      </c>
      <c r="E11" s="5"/>
      <c r="F11" s="19">
        <f>E11*D11</f>
        <v>0</v>
      </c>
    </row>
    <row r="12" spans="1:6" ht="15">
      <c r="A12" s="21" t="s">
        <v>19</v>
      </c>
      <c r="B12" s="22"/>
      <c r="C12" s="22"/>
      <c r="D12" s="22"/>
      <c r="E12" s="22"/>
      <c r="F12" s="23"/>
    </row>
    <row r="13" spans="1:6" ht="90">
      <c r="A13" s="5">
        <v>6</v>
      </c>
      <c r="B13" s="6" t="s">
        <v>15</v>
      </c>
      <c r="C13" s="10" t="s">
        <v>2</v>
      </c>
      <c r="D13" s="10">
        <v>800</v>
      </c>
      <c r="E13" s="5"/>
      <c r="F13" s="18">
        <f aca="true" t="shared" si="0" ref="F13:F20">E13*D13</f>
        <v>0</v>
      </c>
    </row>
    <row r="14" spans="1:6" ht="45">
      <c r="A14" s="5">
        <v>7</v>
      </c>
      <c r="B14" s="6" t="s">
        <v>33</v>
      </c>
      <c r="C14" s="10" t="s">
        <v>2</v>
      </c>
      <c r="D14" s="10">
        <v>800</v>
      </c>
      <c r="E14" s="5"/>
      <c r="F14" s="18">
        <f t="shared" si="0"/>
        <v>0</v>
      </c>
    </row>
    <row r="15" spans="1:6" ht="339.75" customHeight="1">
      <c r="A15" s="5">
        <v>8</v>
      </c>
      <c r="B15" s="9" t="s">
        <v>21</v>
      </c>
      <c r="C15" s="10" t="s">
        <v>16</v>
      </c>
      <c r="D15" s="10">
        <v>1</v>
      </c>
      <c r="E15" s="5"/>
      <c r="F15" s="18">
        <f t="shared" si="0"/>
        <v>0</v>
      </c>
    </row>
    <row r="16" spans="1:6" ht="15">
      <c r="A16" s="21" t="s">
        <v>26</v>
      </c>
      <c r="B16" s="22"/>
      <c r="C16" s="22"/>
      <c r="D16" s="22"/>
      <c r="E16" s="22"/>
      <c r="F16" s="23"/>
    </row>
    <row r="17" spans="1:6" ht="30">
      <c r="A17" s="5">
        <v>9</v>
      </c>
      <c r="B17" s="9" t="s">
        <v>34</v>
      </c>
      <c r="C17" s="10" t="s">
        <v>24</v>
      </c>
      <c r="D17" s="10">
        <v>1</v>
      </c>
      <c r="E17" s="5"/>
      <c r="F17" s="18">
        <f t="shared" si="0"/>
        <v>0</v>
      </c>
    </row>
    <row r="18" spans="1:6" ht="45">
      <c r="A18" s="5">
        <v>10</v>
      </c>
      <c r="B18" s="9" t="s">
        <v>35</v>
      </c>
      <c r="C18" s="10" t="s">
        <v>24</v>
      </c>
      <c r="D18" s="10">
        <v>1</v>
      </c>
      <c r="E18" s="5"/>
      <c r="F18" s="18">
        <f t="shared" si="0"/>
        <v>0</v>
      </c>
    </row>
    <row r="19" spans="1:6" ht="30">
      <c r="A19" s="5">
        <v>11</v>
      </c>
      <c r="B19" s="9" t="s">
        <v>36</v>
      </c>
      <c r="C19" s="10" t="s">
        <v>24</v>
      </c>
      <c r="D19" s="10">
        <v>1</v>
      </c>
      <c r="E19" s="5"/>
      <c r="F19" s="18">
        <f t="shared" si="0"/>
        <v>0</v>
      </c>
    </row>
    <row r="20" spans="1:6" ht="60">
      <c r="A20" s="5">
        <v>12</v>
      </c>
      <c r="B20" s="9" t="s">
        <v>28</v>
      </c>
      <c r="C20" s="10" t="s">
        <v>24</v>
      </c>
      <c r="D20" s="10">
        <v>1</v>
      </c>
      <c r="E20" s="5"/>
      <c r="F20" s="18">
        <f t="shared" si="0"/>
        <v>0</v>
      </c>
    </row>
    <row r="21" spans="1:6" ht="15">
      <c r="A21" s="27" t="s">
        <v>25</v>
      </c>
      <c r="B21" s="27"/>
      <c r="C21" s="27"/>
      <c r="D21" s="27"/>
      <c r="E21" s="27"/>
      <c r="F21" s="27"/>
    </row>
    <row r="22" spans="1:6" ht="60">
      <c r="A22" s="5">
        <v>13</v>
      </c>
      <c r="B22" s="9" t="s">
        <v>29</v>
      </c>
      <c r="C22" s="10" t="s">
        <v>24</v>
      </c>
      <c r="D22" s="10">
        <v>1</v>
      </c>
      <c r="E22" s="5"/>
      <c r="F22" s="18">
        <f>D22*E22</f>
        <v>0</v>
      </c>
    </row>
    <row r="23" spans="1:6" ht="60">
      <c r="A23" s="5">
        <v>14</v>
      </c>
      <c r="B23" s="9" t="s">
        <v>30</v>
      </c>
      <c r="C23" s="10" t="s">
        <v>24</v>
      </c>
      <c r="D23" s="10">
        <v>1</v>
      </c>
      <c r="E23" s="5"/>
      <c r="F23" s="18">
        <f>D23*E23</f>
        <v>0</v>
      </c>
    </row>
    <row r="24" spans="1:6" ht="60">
      <c r="A24" s="5">
        <v>15</v>
      </c>
      <c r="B24" s="9" t="s">
        <v>31</v>
      </c>
      <c r="C24" s="10" t="s">
        <v>24</v>
      </c>
      <c r="D24" s="10">
        <v>1</v>
      </c>
      <c r="E24" s="5"/>
      <c r="F24" s="18">
        <f>D24*E24</f>
        <v>0</v>
      </c>
    </row>
    <row r="25" spans="1:6" ht="60">
      <c r="A25" s="5">
        <v>16</v>
      </c>
      <c r="B25" s="9" t="s">
        <v>32</v>
      </c>
      <c r="C25" s="10" t="s">
        <v>24</v>
      </c>
      <c r="D25" s="10">
        <v>1</v>
      </c>
      <c r="E25" s="5"/>
      <c r="F25" s="18">
        <f>D25*E25</f>
        <v>0</v>
      </c>
    </row>
    <row r="27" spans="1:6" ht="15">
      <c r="A27" s="11"/>
      <c r="B27" s="12"/>
      <c r="C27" s="11"/>
      <c r="D27" s="11"/>
      <c r="E27" s="11"/>
      <c r="F27" s="11"/>
    </row>
    <row r="28" spans="1:6" ht="15">
      <c r="A28" s="11"/>
      <c r="B28" s="12"/>
      <c r="C28" s="13" t="s">
        <v>9</v>
      </c>
      <c r="D28" s="13"/>
      <c r="E28" s="13"/>
      <c r="F28" s="14">
        <f>SUM(F7:F27)</f>
        <v>0</v>
      </c>
    </row>
    <row r="29" spans="1:6" ht="15">
      <c r="A29" s="11"/>
      <c r="B29" s="12"/>
      <c r="C29" s="13" t="s">
        <v>10</v>
      </c>
      <c r="D29" s="13"/>
      <c r="E29" s="13"/>
      <c r="F29" s="14"/>
    </row>
    <row r="30" spans="1:9" ht="15">
      <c r="A30" s="11"/>
      <c r="B30" s="12"/>
      <c r="C30" s="13" t="s">
        <v>11</v>
      </c>
      <c r="D30" s="13"/>
      <c r="E30" s="13"/>
      <c r="F30" s="14">
        <f>F28+F29</f>
        <v>0</v>
      </c>
      <c r="I30" s="1" t="s">
        <v>37</v>
      </c>
    </row>
    <row r="31" spans="1:6" ht="15">
      <c r="A31" s="11"/>
      <c r="B31" s="12"/>
      <c r="C31" s="13"/>
      <c r="D31" s="13"/>
      <c r="E31" s="13"/>
      <c r="F31" s="14"/>
    </row>
    <row r="32" ht="27.75" customHeight="1"/>
    <row r="33" ht="18" customHeight="1"/>
    <row r="34" spans="3:5" ht="138.75" customHeight="1" hidden="1">
      <c r="C34" s="16" t="s">
        <v>12</v>
      </c>
      <c r="D34" s="16"/>
      <c r="E34" s="17"/>
    </row>
    <row r="35" spans="2:3" ht="80.25" customHeight="1">
      <c r="B35" s="20" t="s">
        <v>23</v>
      </c>
      <c r="C35" s="20"/>
    </row>
  </sheetData>
  <sheetProtection/>
  <mergeCells count="5">
    <mergeCell ref="B35:C35"/>
    <mergeCell ref="A16:F16"/>
    <mergeCell ref="A12:F12"/>
    <mergeCell ref="A6:F6"/>
    <mergeCell ref="A21:F2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 Radunic</dc:creator>
  <cp:keywords/>
  <dc:description/>
  <cp:lastModifiedBy>Marino Mijac</cp:lastModifiedBy>
  <cp:lastPrinted>2018-11-06T16:30:53Z</cp:lastPrinted>
  <dcterms:created xsi:type="dcterms:W3CDTF">2018-03-14T06:57:09Z</dcterms:created>
  <dcterms:modified xsi:type="dcterms:W3CDTF">2018-11-06T16:32:33Z</dcterms:modified>
  <cp:category/>
  <cp:version/>
  <cp:contentType/>
  <cp:contentStatus/>
</cp:coreProperties>
</file>